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570" windowHeight="107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<sst xmlns="http://schemas.openxmlformats.org/spreadsheetml/2006/main" count="94" uniqueCount="68">
  <si>
    <t>Объем работы</t>
  </si>
  <si>
    <t>Сумма</t>
  </si>
  <si>
    <t>СТЕНЫ:</t>
  </si>
  <si>
    <t>м2</t>
  </si>
  <si>
    <t>САНТЕХРАБОТЫ:</t>
  </si>
  <si>
    <t>РАЗНОЕ:</t>
  </si>
  <si>
    <t>ИТОГ:</t>
  </si>
  <si>
    <t>Цена единицы</t>
  </si>
  <si>
    <t>Ед. измерения</t>
  </si>
  <si>
    <t>ед.</t>
  </si>
  <si>
    <t>весь объем</t>
  </si>
  <si>
    <r>
      <t xml:space="preserve">   Подрядчик (Субподрядчик)      </t>
    </r>
    <r>
      <rPr>
        <b/>
        <sz val="8"/>
        <rFont val="Calibri"/>
        <family val="2"/>
      </rPr>
      <t>ИП Рудюк Вячеслав Владимирович</t>
    </r>
  </si>
  <si>
    <t>Договор подряда (контракт)</t>
  </si>
  <si>
    <t xml:space="preserve">номер </t>
  </si>
  <si>
    <t xml:space="preserve">дата </t>
  </si>
  <si>
    <t>Номер документа</t>
  </si>
  <si>
    <t>Дата составления</t>
  </si>
  <si>
    <t>АКТ</t>
  </si>
  <si>
    <t>Наменование работ</t>
  </si>
  <si>
    <t xml:space="preserve">Работы выполнены в установленные сроки, в полном объеме и с надлежащим качеством. </t>
  </si>
  <si>
    <t>Претензий друг к другу стороны не имеют.</t>
  </si>
  <si>
    <t xml:space="preserve">   Сдал                               _______________________________                                                                                                ___________________________________________________</t>
  </si>
  <si>
    <t xml:space="preserve">                                                                            М.П.</t>
  </si>
  <si>
    <t xml:space="preserve">   Принял                         _______________________________                                                                                               ___________________________________________________</t>
  </si>
  <si>
    <t xml:space="preserve">                                                                           М.П.</t>
  </si>
  <si>
    <t>Высококачественная штукатурка гипсовым раствором (до 3 см)</t>
  </si>
  <si>
    <t>ПОЛЫ:</t>
  </si>
  <si>
    <t>Обработка поверхности стен ГП грунтом</t>
  </si>
  <si>
    <t>Монтаж полистирола с пропениванием стыков, балкон</t>
  </si>
  <si>
    <t>Заказ машины под вывоз мусора</t>
  </si>
  <si>
    <t>Монтаж полистирола с пропениванием стыков</t>
  </si>
  <si>
    <t>Монтаж короба из ГКВЛ</t>
  </si>
  <si>
    <t>п.м.</t>
  </si>
  <si>
    <t>Монтаж короба из ПВХ вагонки</t>
  </si>
  <si>
    <t xml:space="preserve">Монтаж стены из ГКВЛ </t>
  </si>
  <si>
    <t>Установка подоконника</t>
  </si>
  <si>
    <t>Грунтовочные работы под облицовочные работы</t>
  </si>
  <si>
    <t>Облицовка стен керамической плиткой с затиркой</t>
  </si>
  <si>
    <t>Подрезка торца плитки под 45 градусов</t>
  </si>
  <si>
    <t>с/у,ванна</t>
  </si>
  <si>
    <t>ПОТОЛОК:</t>
  </si>
  <si>
    <t>Монтаж одноуровневого потолка из ГКВЛ с устройством каркаса</t>
  </si>
  <si>
    <t>Монтаж реечного потолка</t>
  </si>
  <si>
    <t>Подготовка поверхности под самонивилирующие смеси</t>
  </si>
  <si>
    <t>Финишное покрытие самонивилирующими смесями</t>
  </si>
  <si>
    <t>Укладка (прямая) напольной плитки одного рисунка с затиркой</t>
  </si>
  <si>
    <t>Замена труб водоснабжения</t>
  </si>
  <si>
    <t xml:space="preserve">Замена канализации </t>
  </si>
  <si>
    <t>Подводка труб под полотенцесушитель с врезкой в стояк ГВС</t>
  </si>
  <si>
    <t>шт.</t>
  </si>
  <si>
    <t>Установка инсталляции под подвесной унитаз</t>
  </si>
  <si>
    <t>Смещение водомерного узла</t>
  </si>
  <si>
    <t>Установка и подключение акриловой/стальной ванны</t>
  </si>
  <si>
    <t>Установка смесителя и штанги под душевую лейку</t>
  </si>
  <si>
    <t xml:space="preserve">Установка подвесного унитаза </t>
  </si>
  <si>
    <t>Установка умывальника и смесителя</t>
  </si>
  <si>
    <t>Установка хромированных водозапорных кранов</t>
  </si>
  <si>
    <t>Установка полотенцесушителя</t>
  </si>
  <si>
    <t>Установка водонагревателя</t>
  </si>
  <si>
    <t>Установка зеркала</t>
  </si>
  <si>
    <t xml:space="preserve">Разгрузочно-погрузочные работы </t>
  </si>
  <si>
    <t>Газель</t>
  </si>
  <si>
    <t>О ПРИЕМКЕ ВЫПОЛНЕННЫХ РАБОТ (получистовой этап)</t>
  </si>
  <si>
    <t xml:space="preserve">   Заказчик (Генподрядчик)    </t>
  </si>
  <si>
    <r>
      <t xml:space="preserve">   Объект     </t>
    </r>
    <r>
      <rPr>
        <b/>
        <sz val="8"/>
        <rFont val="Calibri"/>
        <family val="2"/>
      </rPr>
      <t>г. Уфа,  ул. ---</t>
    </r>
  </si>
  <si>
    <t>00/00-00</t>
  </si>
  <si>
    <t>00.00.16</t>
  </si>
  <si>
    <t>00.00.2016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</si>
</sst>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4">
    <font>
      <sz val="10"/>
      <name val="Tahoma"/>
      <family val="2"/>
    </font>
    <font>
      <sz val="10"/>
      <name val="Arial"/>
      <family val="0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ahom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Calibri"/>
      <family val="2"/>
    </font>
    <font>
      <sz val="8"/>
      <color indexed="63"/>
      <name val="Calibri"/>
      <family val="2"/>
    </font>
    <font>
      <sz val="9"/>
      <color indexed="8"/>
      <name val="Calibri"/>
      <family val="2"/>
    </font>
    <font>
      <sz val="9"/>
      <color indexed="63"/>
      <name val="Calibri"/>
      <family val="2"/>
    </font>
    <font>
      <b/>
      <sz val="9"/>
      <color indexed="9"/>
      <name val="Calibri"/>
      <family val="2"/>
    </font>
    <font>
      <b/>
      <sz val="9"/>
      <color indexed="63"/>
      <name val="Calibri"/>
      <family val="2"/>
    </font>
    <font>
      <sz val="9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3F3F3F"/>
      <name val="Calibri"/>
      <family val="2"/>
    </font>
    <font>
      <sz val="9"/>
      <color rgb="FF3F3F3F"/>
      <name val="Calibri"/>
      <family val="2"/>
    </font>
    <font>
      <b/>
      <sz val="9"/>
      <color theme="0"/>
      <name val="Calibri"/>
      <family val="2"/>
    </font>
    <font>
      <b/>
      <sz val="9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4" fillId="0" borderId="0" xfId="0" applyNumberFormat="1" applyFont="1" applyAlignment="1">
      <alignment vertical="center"/>
    </xf>
    <xf numFmtId="1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40" applyFont="1" applyFill="1" applyBorder="1" applyAlignment="1">
      <alignment horizontal="center" vertical="center"/>
    </xf>
    <xf numFmtId="49" fontId="3" fillId="0" borderId="2" xfId="4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2" xfId="40" applyFont="1" applyFill="1" applyAlignment="1">
      <alignment horizontal="center" vertical="center"/>
    </xf>
    <xf numFmtId="14" fontId="3" fillId="0" borderId="0" xfId="0" applyNumberFormat="1" applyFont="1" applyAlignment="1">
      <alignment vertical="center"/>
    </xf>
    <xf numFmtId="0" fontId="50" fillId="0" borderId="2" xfId="40" applyNumberFormat="1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6" fillId="0" borderId="0" xfId="0" applyNumberFormat="1" applyFont="1" applyAlignment="1">
      <alignment vertical="top"/>
    </xf>
    <xf numFmtId="0" fontId="26" fillId="0" borderId="0" xfId="0" applyFont="1" applyAlignment="1">
      <alignment/>
    </xf>
    <xf numFmtId="0" fontId="51" fillId="0" borderId="2" xfId="40" applyNumberFormat="1" applyFont="1" applyFill="1" applyAlignment="1">
      <alignment vertical="center"/>
    </xf>
    <xf numFmtId="0" fontId="51" fillId="0" borderId="2" xfId="40" applyNumberFormat="1" applyFont="1" applyFill="1" applyAlignment="1">
      <alignment horizontal="center" vertical="center"/>
    </xf>
    <xf numFmtId="0" fontId="52" fillId="28" borderId="7" xfId="50" applyNumberFormat="1" applyFont="1" applyAlignment="1">
      <alignment vertical="center"/>
    </xf>
    <xf numFmtId="1" fontId="52" fillId="28" borderId="7" xfId="50" applyNumberFormat="1" applyFont="1" applyAlignment="1">
      <alignment vertical="center"/>
    </xf>
    <xf numFmtId="1" fontId="52" fillId="28" borderId="7" xfId="50" applyNumberFormat="1" applyFont="1" applyAlignment="1">
      <alignment horizontal="center" vertical="center"/>
    </xf>
    <xf numFmtId="0" fontId="53" fillId="0" borderId="2" xfId="40" applyNumberFormat="1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0" fillId="0" borderId="0" xfId="0" applyNumberFormat="1" applyFont="1" applyAlignment="1">
      <alignment vertical="center"/>
    </xf>
    <xf numFmtId="0" fontId="53" fillId="0" borderId="2" xfId="40" applyNumberFormat="1" applyFont="1" applyFill="1" applyAlignment="1">
      <alignment vertical="center"/>
    </xf>
    <xf numFmtId="1" fontId="53" fillId="0" borderId="2" xfId="40" applyNumberFormat="1" applyFont="1" applyFill="1" applyAlignment="1">
      <alignment horizontal="center" vertical="center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Q70"/>
  <sheetViews>
    <sheetView tabSelected="1" zoomScalePageLayoutView="0" workbookViewId="0" topLeftCell="A1">
      <selection activeCell="M37" sqref="M37"/>
    </sheetView>
  </sheetViews>
  <sheetFormatPr defaultColWidth="11.8515625" defaultRowHeight="12.75"/>
  <cols>
    <col min="1" max="1" width="55.28125" style="1" customWidth="1"/>
    <col min="2" max="3" width="11.57421875" style="1" customWidth="1"/>
    <col min="4" max="4" width="11.421875" style="1" customWidth="1"/>
    <col min="5" max="5" width="7.7109375" style="1" customWidth="1"/>
    <col min="6" max="16384" width="11.8515625" style="1" customWidth="1"/>
  </cols>
  <sheetData>
    <row r="2" spans="1:5" s="2" customFormat="1" ht="10.5" customHeight="1">
      <c r="A2" s="31" t="s">
        <v>63</v>
      </c>
      <c r="B2" s="31"/>
      <c r="C2" s="31"/>
      <c r="D2" s="31"/>
      <c r="E2" s="31"/>
    </row>
    <row r="3" spans="1:5" s="2" customFormat="1" ht="10.5" customHeight="1">
      <c r="A3" s="3"/>
      <c r="B3" s="4"/>
      <c r="C3" s="3"/>
      <c r="D3" s="3"/>
      <c r="E3" s="3"/>
    </row>
    <row r="4" spans="1:7" s="2" customFormat="1" ht="10.5" customHeight="1">
      <c r="A4" s="32" t="s">
        <v>11</v>
      </c>
      <c r="B4" s="32"/>
      <c r="C4" s="32"/>
      <c r="D4" s="32"/>
      <c r="E4" s="32"/>
      <c r="F4" s="33"/>
      <c r="G4" s="33"/>
    </row>
    <row r="5" spans="1:5" s="2" customFormat="1" ht="10.5" customHeight="1">
      <c r="A5" s="4"/>
      <c r="B5" s="4"/>
      <c r="C5" s="4"/>
      <c r="D5" s="4"/>
      <c r="E5" s="4"/>
    </row>
    <row r="6" spans="1:5" s="2" customFormat="1" ht="10.5" customHeight="1">
      <c r="A6" s="32" t="s">
        <v>64</v>
      </c>
      <c r="B6" s="32"/>
      <c r="C6" s="32"/>
      <c r="D6" s="32"/>
      <c r="E6" s="32"/>
    </row>
    <row r="7" spans="1:9" s="2" customFormat="1" ht="10.5" customHeight="1">
      <c r="A7" s="5"/>
      <c r="B7" s="34" t="s">
        <v>12</v>
      </c>
      <c r="C7" s="34"/>
      <c r="D7" s="6" t="s">
        <v>13</v>
      </c>
      <c r="E7" s="7" t="s">
        <v>65</v>
      </c>
      <c r="F7" s="5"/>
      <c r="G7" s="5"/>
      <c r="H7" s="5"/>
      <c r="I7" s="8"/>
    </row>
    <row r="8" spans="1:9" s="2" customFormat="1" ht="10.5" customHeight="1">
      <c r="A8" s="5"/>
      <c r="B8" s="5"/>
      <c r="C8" s="5"/>
      <c r="D8" s="9" t="s">
        <v>14</v>
      </c>
      <c r="E8" s="7" t="s">
        <v>66</v>
      </c>
      <c r="F8" s="5"/>
      <c r="G8" s="5"/>
      <c r="H8" s="5"/>
      <c r="I8" s="8"/>
    </row>
    <row r="9" spans="1:9" s="2" customFormat="1" ht="10.5" customHeight="1">
      <c r="A9" s="5"/>
      <c r="B9" s="5"/>
      <c r="C9" s="5"/>
      <c r="D9" s="5"/>
      <c r="E9" s="5"/>
      <c r="F9" s="5"/>
      <c r="G9" s="5"/>
      <c r="H9" s="5"/>
      <c r="I9" s="8"/>
    </row>
    <row r="10" spans="1:9" s="2" customFormat="1" ht="10.5" customHeight="1">
      <c r="A10" s="5"/>
      <c r="B10" s="35" t="s">
        <v>15</v>
      </c>
      <c r="C10" s="35"/>
      <c r="D10" s="35" t="s">
        <v>16</v>
      </c>
      <c r="E10" s="35"/>
      <c r="F10" s="5"/>
      <c r="G10" s="5"/>
      <c r="H10" s="5"/>
      <c r="I10" s="8"/>
    </row>
    <row r="11" spans="1:9" s="2" customFormat="1" ht="10.5" customHeight="1">
      <c r="A11" s="10"/>
      <c r="B11" s="36">
        <v>2</v>
      </c>
      <c r="C11" s="37"/>
      <c r="D11" s="38" t="s">
        <v>67</v>
      </c>
      <c r="E11" s="37"/>
      <c r="F11" s="5"/>
      <c r="G11" s="5"/>
      <c r="H11" s="5"/>
      <c r="I11" s="8"/>
    </row>
    <row r="12" spans="1:9" s="2" customFormat="1" ht="10.5" customHeight="1">
      <c r="A12" s="10"/>
      <c r="B12" s="24"/>
      <c r="C12" s="24"/>
      <c r="D12" s="25"/>
      <c r="E12" s="24"/>
      <c r="F12" s="5"/>
      <c r="G12" s="5"/>
      <c r="H12" s="5"/>
      <c r="I12" s="8"/>
    </row>
    <row r="13" spans="1:8" s="2" customFormat="1" ht="10.5" customHeight="1">
      <c r="A13" s="39" t="s">
        <v>17</v>
      </c>
      <c r="B13" s="39"/>
      <c r="C13" s="39"/>
      <c r="D13" s="39"/>
      <c r="E13" s="39"/>
      <c r="F13" s="5"/>
      <c r="G13" s="5"/>
      <c r="H13" s="5"/>
    </row>
    <row r="14" spans="1:8" s="2" customFormat="1" ht="10.5" customHeight="1">
      <c r="A14" s="40" t="s">
        <v>62</v>
      </c>
      <c r="B14" s="40"/>
      <c r="C14" s="40"/>
      <c r="D14" s="40"/>
      <c r="E14" s="40"/>
      <c r="F14" s="5"/>
      <c r="G14" s="5"/>
      <c r="H14" s="5"/>
    </row>
    <row r="15" spans="1:5" s="2" customFormat="1" ht="10.5" customHeight="1">
      <c r="A15" s="8"/>
      <c r="B15" s="8"/>
      <c r="C15" s="8"/>
      <c r="D15" s="8"/>
      <c r="E15" s="8"/>
    </row>
    <row r="16" spans="1:5" s="2" customFormat="1" ht="10.5" customHeight="1">
      <c r="A16" s="11" t="s">
        <v>18</v>
      </c>
      <c r="B16" s="11" t="s">
        <v>0</v>
      </c>
      <c r="C16" s="11" t="s">
        <v>8</v>
      </c>
      <c r="D16" s="11" t="s">
        <v>7</v>
      </c>
      <c r="E16" s="11" t="s">
        <v>1</v>
      </c>
    </row>
    <row r="17" spans="1:5" s="2" customFormat="1" ht="10.5" customHeight="1" thickBot="1">
      <c r="A17" s="11">
        <v>1</v>
      </c>
      <c r="B17" s="11">
        <v>2</v>
      </c>
      <c r="C17" s="11">
        <v>3</v>
      </c>
      <c r="D17" s="11">
        <v>4</v>
      </c>
      <c r="E17" s="11">
        <v>5</v>
      </c>
    </row>
    <row r="18" spans="1:5" s="26" customFormat="1" ht="12" customHeight="1" thickBot="1" thickTop="1">
      <c r="A18" s="20" t="s">
        <v>2</v>
      </c>
      <c r="B18" s="21"/>
      <c r="C18" s="21"/>
      <c r="D18" s="21"/>
      <c r="E18" s="21"/>
    </row>
    <row r="19" spans="1:5" s="26" customFormat="1" ht="12" customHeight="1" thickTop="1">
      <c r="A19" s="18" t="s">
        <v>27</v>
      </c>
      <c r="B19" s="19">
        <v>8.71</v>
      </c>
      <c r="C19" s="19" t="s">
        <v>3</v>
      </c>
      <c r="D19" s="19">
        <v>25</v>
      </c>
      <c r="E19" s="19">
        <f>B19*D19</f>
        <v>217.75000000000003</v>
      </c>
    </row>
    <row r="20" spans="1:5" s="26" customFormat="1" ht="12" customHeight="1">
      <c r="A20" s="18" t="s">
        <v>25</v>
      </c>
      <c r="B20" s="19">
        <v>8.71</v>
      </c>
      <c r="C20" s="19" t="s">
        <v>3</v>
      </c>
      <c r="D20" s="19">
        <v>320</v>
      </c>
      <c r="E20" s="19">
        <f aca="true" t="shared" si="0" ref="E20:E54">B20*D20</f>
        <v>2787.2000000000003</v>
      </c>
    </row>
    <row r="21" spans="1:251" s="30" customFormat="1" ht="12" customHeight="1">
      <c r="A21" s="18" t="s">
        <v>30</v>
      </c>
      <c r="B21" s="19">
        <v>7.79</v>
      </c>
      <c r="C21" s="19" t="s">
        <v>3</v>
      </c>
      <c r="D21" s="19">
        <v>240</v>
      </c>
      <c r="E21" s="19">
        <f t="shared" si="0"/>
        <v>1869.6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</row>
    <row r="22" spans="1:5" s="26" customFormat="1" ht="12" customHeight="1">
      <c r="A22" s="18" t="s">
        <v>31</v>
      </c>
      <c r="B22" s="19">
        <v>3.15</v>
      </c>
      <c r="C22" s="19" t="s">
        <v>32</v>
      </c>
      <c r="D22" s="19">
        <v>400</v>
      </c>
      <c r="E22" s="19">
        <f t="shared" si="0"/>
        <v>1260</v>
      </c>
    </row>
    <row r="23" spans="1:5" s="26" customFormat="1" ht="12" customHeight="1">
      <c r="A23" s="18" t="s">
        <v>33</v>
      </c>
      <c r="B23" s="19">
        <v>2.53</v>
      </c>
      <c r="C23" s="19" t="s">
        <v>32</v>
      </c>
      <c r="D23" s="19">
        <v>400</v>
      </c>
      <c r="E23" s="19">
        <f t="shared" si="0"/>
        <v>1011.9999999999999</v>
      </c>
    </row>
    <row r="24" spans="1:5" s="26" customFormat="1" ht="12" customHeight="1">
      <c r="A24" s="18" t="s">
        <v>34</v>
      </c>
      <c r="B24" s="19">
        <v>12.85</v>
      </c>
      <c r="C24" s="19" t="s">
        <v>3</v>
      </c>
      <c r="D24" s="19">
        <v>350</v>
      </c>
      <c r="E24" s="19">
        <f t="shared" si="0"/>
        <v>4497.5</v>
      </c>
    </row>
    <row r="25" spans="1:5" s="26" customFormat="1" ht="12" customHeight="1">
      <c r="A25" s="18" t="s">
        <v>35</v>
      </c>
      <c r="B25" s="19">
        <v>2.56</v>
      </c>
      <c r="C25" s="19" t="s">
        <v>32</v>
      </c>
      <c r="D25" s="19">
        <v>350</v>
      </c>
      <c r="E25" s="19">
        <f t="shared" si="0"/>
        <v>896</v>
      </c>
    </row>
    <row r="26" spans="1:5" s="26" customFormat="1" ht="12" customHeight="1">
      <c r="A26" s="18" t="s">
        <v>36</v>
      </c>
      <c r="B26" s="19">
        <v>25.17</v>
      </c>
      <c r="C26" s="19" t="s">
        <v>3</v>
      </c>
      <c r="D26" s="19">
        <v>20</v>
      </c>
      <c r="E26" s="19">
        <f t="shared" si="0"/>
        <v>503.40000000000003</v>
      </c>
    </row>
    <row r="27" spans="1:5" s="26" customFormat="1" ht="12" customHeight="1">
      <c r="A27" s="18" t="s">
        <v>37</v>
      </c>
      <c r="B27" s="19">
        <v>25.17</v>
      </c>
      <c r="C27" s="19" t="s">
        <v>3</v>
      </c>
      <c r="D27" s="19">
        <v>600</v>
      </c>
      <c r="E27" s="19">
        <f t="shared" si="0"/>
        <v>15102.000000000002</v>
      </c>
    </row>
    <row r="28" spans="1:5" s="26" customFormat="1" ht="12" customHeight="1" thickBot="1">
      <c r="A28" s="18" t="s">
        <v>38</v>
      </c>
      <c r="B28" s="19">
        <v>2.3</v>
      </c>
      <c r="C28" s="19" t="s">
        <v>32</v>
      </c>
      <c r="D28" s="19">
        <v>200</v>
      </c>
      <c r="E28" s="19">
        <f t="shared" si="0"/>
        <v>459.99999999999994</v>
      </c>
    </row>
    <row r="29" spans="1:5" s="26" customFormat="1" ht="12" customHeight="1" thickBot="1" thickTop="1">
      <c r="A29" s="20" t="s">
        <v>40</v>
      </c>
      <c r="B29" s="22"/>
      <c r="C29" s="22"/>
      <c r="D29" s="22"/>
      <c r="E29" s="22"/>
    </row>
    <row r="30" spans="1:251" s="17" customFormat="1" ht="12" customHeight="1" thickTop="1">
      <c r="A30" s="18" t="s">
        <v>28</v>
      </c>
      <c r="B30" s="19">
        <v>3.25</v>
      </c>
      <c r="C30" s="19" t="s">
        <v>3</v>
      </c>
      <c r="D30" s="19">
        <v>280</v>
      </c>
      <c r="E30" s="19">
        <f t="shared" si="0"/>
        <v>910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</row>
    <row r="31" spans="1:5" s="26" customFormat="1" ht="12" customHeight="1">
      <c r="A31" s="18" t="s">
        <v>41</v>
      </c>
      <c r="B31" s="19">
        <v>3.25</v>
      </c>
      <c r="C31" s="19" t="s">
        <v>3</v>
      </c>
      <c r="D31" s="19">
        <v>400</v>
      </c>
      <c r="E31" s="19">
        <f t="shared" si="0"/>
        <v>1300</v>
      </c>
    </row>
    <row r="32" spans="1:5" s="26" customFormat="1" ht="12" customHeight="1" thickBot="1">
      <c r="A32" s="18" t="s">
        <v>42</v>
      </c>
      <c r="B32" s="19">
        <v>4</v>
      </c>
      <c r="C32" s="19" t="s">
        <v>3</v>
      </c>
      <c r="D32" s="19">
        <v>380</v>
      </c>
      <c r="E32" s="19">
        <f t="shared" si="0"/>
        <v>1520</v>
      </c>
    </row>
    <row r="33" spans="1:5" s="26" customFormat="1" ht="12" customHeight="1" thickBot="1" thickTop="1">
      <c r="A33" s="20" t="s">
        <v>26</v>
      </c>
      <c r="B33" s="22"/>
      <c r="C33" s="22"/>
      <c r="D33" s="22"/>
      <c r="E33" s="22"/>
    </row>
    <row r="34" spans="1:5" s="26" customFormat="1" ht="12" customHeight="1" thickTop="1">
      <c r="A34" s="18" t="s">
        <v>43</v>
      </c>
      <c r="B34" s="19">
        <v>44.69</v>
      </c>
      <c r="C34" s="19" t="s">
        <v>3</v>
      </c>
      <c r="D34" s="19">
        <v>50</v>
      </c>
      <c r="E34" s="19">
        <f t="shared" si="0"/>
        <v>2234.5</v>
      </c>
    </row>
    <row r="35" spans="1:5" s="26" customFormat="1" ht="12" customHeight="1">
      <c r="A35" s="18" t="s">
        <v>44</v>
      </c>
      <c r="B35" s="19">
        <v>44.69</v>
      </c>
      <c r="C35" s="19" t="s">
        <v>3</v>
      </c>
      <c r="D35" s="19">
        <v>120</v>
      </c>
      <c r="E35" s="19">
        <f t="shared" si="0"/>
        <v>5362.799999999999</v>
      </c>
    </row>
    <row r="36" spans="1:5" s="26" customFormat="1" ht="12" customHeight="1">
      <c r="A36" s="18" t="s">
        <v>36</v>
      </c>
      <c r="B36" s="19">
        <v>7.25</v>
      </c>
      <c r="C36" s="19" t="s">
        <v>3</v>
      </c>
      <c r="D36" s="19">
        <v>20</v>
      </c>
      <c r="E36" s="19">
        <f t="shared" si="0"/>
        <v>145</v>
      </c>
    </row>
    <row r="37" spans="1:5" s="26" customFormat="1" ht="12" customHeight="1" thickBot="1">
      <c r="A37" s="18" t="s">
        <v>45</v>
      </c>
      <c r="B37" s="19">
        <v>7.25</v>
      </c>
      <c r="C37" s="19" t="s">
        <v>3</v>
      </c>
      <c r="D37" s="19">
        <v>600</v>
      </c>
      <c r="E37" s="19">
        <f t="shared" si="0"/>
        <v>4350</v>
      </c>
    </row>
    <row r="38" spans="1:5" s="26" customFormat="1" ht="12" customHeight="1" thickBot="1" thickTop="1">
      <c r="A38" s="20" t="s">
        <v>4</v>
      </c>
      <c r="B38" s="22"/>
      <c r="C38" s="22"/>
      <c r="D38" s="22"/>
      <c r="E38" s="22"/>
    </row>
    <row r="39" spans="1:5" s="26" customFormat="1" ht="12" customHeight="1" thickTop="1">
      <c r="A39" s="18" t="s">
        <v>46</v>
      </c>
      <c r="B39" s="19">
        <v>1</v>
      </c>
      <c r="C39" s="19" t="s">
        <v>39</v>
      </c>
      <c r="D39" s="19">
        <v>7000</v>
      </c>
      <c r="E39" s="19">
        <f t="shared" si="0"/>
        <v>7000</v>
      </c>
    </row>
    <row r="40" spans="1:5" s="26" customFormat="1" ht="12" customHeight="1">
      <c r="A40" s="18" t="s">
        <v>47</v>
      </c>
      <c r="B40" s="19">
        <v>1</v>
      </c>
      <c r="C40" s="19" t="s">
        <v>39</v>
      </c>
      <c r="D40" s="19">
        <v>3000</v>
      </c>
      <c r="E40" s="19">
        <f t="shared" si="0"/>
        <v>3000</v>
      </c>
    </row>
    <row r="41" spans="1:5" s="26" customFormat="1" ht="12" customHeight="1">
      <c r="A41" s="18" t="s">
        <v>48</v>
      </c>
      <c r="B41" s="19">
        <v>1</v>
      </c>
      <c r="C41" s="19" t="s">
        <v>49</v>
      </c>
      <c r="D41" s="19">
        <v>1800</v>
      </c>
      <c r="E41" s="19">
        <f t="shared" si="0"/>
        <v>1800</v>
      </c>
    </row>
    <row r="42" spans="1:5" s="26" customFormat="1" ht="12" customHeight="1">
      <c r="A42" s="18" t="s">
        <v>50</v>
      </c>
      <c r="B42" s="19">
        <v>1</v>
      </c>
      <c r="C42" s="19" t="s">
        <v>9</v>
      </c>
      <c r="D42" s="19">
        <v>2400</v>
      </c>
      <c r="E42" s="19">
        <f t="shared" si="0"/>
        <v>2400</v>
      </c>
    </row>
    <row r="43" spans="1:5" s="26" customFormat="1" ht="12" customHeight="1">
      <c r="A43" s="18" t="s">
        <v>51</v>
      </c>
      <c r="B43" s="19">
        <v>2</v>
      </c>
      <c r="C43" s="19" t="s">
        <v>9</v>
      </c>
      <c r="D43" s="19">
        <v>1000</v>
      </c>
      <c r="E43" s="19">
        <f t="shared" si="0"/>
        <v>2000</v>
      </c>
    </row>
    <row r="44" spans="1:5" s="26" customFormat="1" ht="12" customHeight="1">
      <c r="A44" s="18" t="s">
        <v>52</v>
      </c>
      <c r="B44" s="19">
        <v>1</v>
      </c>
      <c r="C44" s="19" t="s">
        <v>49</v>
      </c>
      <c r="D44" s="19">
        <v>1400</v>
      </c>
      <c r="E44" s="19">
        <f t="shared" si="0"/>
        <v>1400</v>
      </c>
    </row>
    <row r="45" spans="1:5" s="26" customFormat="1" ht="12" customHeight="1">
      <c r="A45" s="18" t="s">
        <v>53</v>
      </c>
      <c r="B45" s="19">
        <v>1</v>
      </c>
      <c r="C45" s="19" t="s">
        <v>49</v>
      </c>
      <c r="D45" s="19">
        <v>800</v>
      </c>
      <c r="E45" s="19">
        <f t="shared" si="0"/>
        <v>800</v>
      </c>
    </row>
    <row r="46" spans="1:5" s="26" customFormat="1" ht="12" customHeight="1">
      <c r="A46" s="18" t="s">
        <v>54</v>
      </c>
      <c r="B46" s="19">
        <v>1</v>
      </c>
      <c r="C46" s="19" t="s">
        <v>49</v>
      </c>
      <c r="D46" s="19">
        <v>1800</v>
      </c>
      <c r="E46" s="19">
        <f t="shared" si="0"/>
        <v>1800</v>
      </c>
    </row>
    <row r="47" spans="1:5" s="26" customFormat="1" ht="12" customHeight="1">
      <c r="A47" s="18" t="s">
        <v>55</v>
      </c>
      <c r="B47" s="19">
        <v>1</v>
      </c>
      <c r="C47" s="19" t="s">
        <v>49</v>
      </c>
      <c r="D47" s="19">
        <v>1600</v>
      </c>
      <c r="E47" s="19">
        <f t="shared" si="0"/>
        <v>1600</v>
      </c>
    </row>
    <row r="48" spans="1:5" s="26" customFormat="1" ht="12" customHeight="1">
      <c r="A48" s="18" t="s">
        <v>56</v>
      </c>
      <c r="B48" s="19">
        <v>4</v>
      </c>
      <c r="C48" s="19" t="s">
        <v>49</v>
      </c>
      <c r="D48" s="19">
        <v>200</v>
      </c>
      <c r="E48" s="19">
        <f t="shared" si="0"/>
        <v>800</v>
      </c>
    </row>
    <row r="49" spans="1:5" s="26" customFormat="1" ht="12" customHeight="1">
      <c r="A49" s="18" t="s">
        <v>57</v>
      </c>
      <c r="B49" s="19">
        <v>1</v>
      </c>
      <c r="C49" s="19" t="s">
        <v>49</v>
      </c>
      <c r="D49" s="19">
        <v>800</v>
      </c>
      <c r="E49" s="19">
        <f t="shared" si="0"/>
        <v>800</v>
      </c>
    </row>
    <row r="50" spans="1:5" s="26" customFormat="1" ht="12" customHeight="1">
      <c r="A50" s="18" t="s">
        <v>58</v>
      </c>
      <c r="B50" s="19">
        <v>1</v>
      </c>
      <c r="C50" s="19" t="s">
        <v>49</v>
      </c>
      <c r="D50" s="19">
        <v>1400</v>
      </c>
      <c r="E50" s="19">
        <f t="shared" si="0"/>
        <v>1400</v>
      </c>
    </row>
    <row r="51" spans="1:5" s="26" customFormat="1" ht="12" customHeight="1" thickBot="1">
      <c r="A51" s="18" t="s">
        <v>59</v>
      </c>
      <c r="B51" s="19">
        <v>1</v>
      </c>
      <c r="C51" s="19" t="s">
        <v>49</v>
      </c>
      <c r="D51" s="19">
        <v>600</v>
      </c>
      <c r="E51" s="19">
        <f t="shared" si="0"/>
        <v>600</v>
      </c>
    </row>
    <row r="52" spans="1:5" s="26" customFormat="1" ht="12" customHeight="1" thickBot="1" thickTop="1">
      <c r="A52" s="20" t="s">
        <v>5</v>
      </c>
      <c r="B52" s="22"/>
      <c r="C52" s="22"/>
      <c r="D52" s="22"/>
      <c r="E52" s="22"/>
    </row>
    <row r="53" spans="1:5" s="26" customFormat="1" ht="12" customHeight="1" thickTop="1">
      <c r="A53" s="18" t="s">
        <v>60</v>
      </c>
      <c r="B53" s="19">
        <v>1</v>
      </c>
      <c r="C53" s="19" t="s">
        <v>10</v>
      </c>
      <c r="D53" s="19">
        <v>3700</v>
      </c>
      <c r="E53" s="19">
        <f t="shared" si="0"/>
        <v>3700</v>
      </c>
    </row>
    <row r="54" spans="1:5" s="26" customFormat="1" ht="12" customHeight="1">
      <c r="A54" s="18" t="s">
        <v>29</v>
      </c>
      <c r="B54" s="19">
        <v>1</v>
      </c>
      <c r="C54" s="19" t="s">
        <v>61</v>
      </c>
      <c r="D54" s="19">
        <v>2000</v>
      </c>
      <c r="E54" s="19">
        <f t="shared" si="0"/>
        <v>2000</v>
      </c>
    </row>
    <row r="55" s="26" customFormat="1" ht="12" customHeight="1"/>
    <row r="56" spans="1:5" s="26" customFormat="1" ht="12" customHeight="1">
      <c r="A56" s="27" t="s">
        <v>6</v>
      </c>
      <c r="B56" s="28"/>
      <c r="C56" s="28"/>
      <c r="D56" s="28"/>
      <c r="E56" s="23">
        <f>SUM(E19:E55)</f>
        <v>75527.75</v>
      </c>
    </row>
    <row r="57" s="12" customFormat="1" ht="12" customHeight="1">
      <c r="F57" s="13"/>
    </row>
    <row r="58" spans="1:6" s="8" customFormat="1" ht="12" customHeight="1">
      <c r="A58" s="14" t="s">
        <v>19</v>
      </c>
      <c r="B58" s="14"/>
      <c r="C58" s="14"/>
      <c r="D58" s="14"/>
      <c r="E58" s="14"/>
      <c r="F58" s="14"/>
    </row>
    <row r="59" spans="1:5" s="8" customFormat="1" ht="12" customHeight="1">
      <c r="A59" s="14" t="s">
        <v>20</v>
      </c>
      <c r="B59" s="14"/>
      <c r="C59" s="14"/>
      <c r="D59" s="14"/>
      <c r="E59" s="14"/>
    </row>
    <row r="60" spans="1:5" s="8" customFormat="1" ht="12" customHeight="1">
      <c r="A60" s="14"/>
      <c r="B60" s="14"/>
      <c r="C60" s="14"/>
      <c r="D60" s="14"/>
      <c r="E60" s="14"/>
    </row>
    <row r="61" spans="1:5" s="8" customFormat="1" ht="12" customHeight="1">
      <c r="A61" s="14"/>
      <c r="B61" s="14"/>
      <c r="C61" s="14"/>
      <c r="D61" s="14"/>
      <c r="E61" s="14"/>
    </row>
    <row r="62" spans="1:6" s="5" customFormat="1" ht="10.5" customHeight="1">
      <c r="A62" s="2"/>
      <c r="B62" s="2"/>
      <c r="C62" s="2"/>
      <c r="D62" s="2"/>
      <c r="E62" s="2"/>
      <c r="F62" s="15"/>
    </row>
    <row r="63" spans="1:6" s="5" customFormat="1" ht="10.5" customHeight="1">
      <c r="A63" s="41" t="s">
        <v>21</v>
      </c>
      <c r="B63" s="41"/>
      <c r="C63" s="41"/>
      <c r="D63" s="41"/>
      <c r="E63" s="41"/>
      <c r="F63" s="15"/>
    </row>
    <row r="64" spans="1:6" s="5" customFormat="1" ht="10.5" customHeight="1">
      <c r="A64" s="8"/>
      <c r="B64" s="8"/>
      <c r="C64" s="8"/>
      <c r="D64" s="8"/>
      <c r="E64" s="8"/>
      <c r="F64" s="15"/>
    </row>
    <row r="65" spans="1:6" s="5" customFormat="1" ht="10.5" customHeight="1">
      <c r="A65" s="8" t="s">
        <v>22</v>
      </c>
      <c r="B65" s="8"/>
      <c r="C65" s="8"/>
      <c r="D65" s="8"/>
      <c r="E65" s="8"/>
      <c r="F65" s="15"/>
    </row>
    <row r="66" spans="1:6" s="5" customFormat="1" ht="10.5" customHeight="1">
      <c r="A66" s="8"/>
      <c r="B66" s="8"/>
      <c r="C66" s="8"/>
      <c r="D66" s="8"/>
      <c r="E66" s="8"/>
      <c r="F66" s="15"/>
    </row>
    <row r="67" spans="1:6" s="5" customFormat="1" ht="10.5" customHeight="1">
      <c r="A67" s="8"/>
      <c r="B67" s="8"/>
      <c r="C67" s="8"/>
      <c r="D67" s="8"/>
      <c r="E67" s="8"/>
      <c r="F67" s="15"/>
    </row>
    <row r="68" spans="1:6" s="5" customFormat="1" ht="10.5" customHeight="1">
      <c r="A68" s="41" t="s">
        <v>23</v>
      </c>
      <c r="B68" s="41"/>
      <c r="C68" s="41"/>
      <c r="D68" s="41"/>
      <c r="E68" s="41"/>
      <c r="F68" s="15"/>
    </row>
    <row r="69" spans="1:6" s="5" customFormat="1" ht="10.5" customHeight="1">
      <c r="A69" s="8"/>
      <c r="B69" s="8"/>
      <c r="C69" s="8"/>
      <c r="D69" s="8"/>
      <c r="E69" s="8"/>
      <c r="F69" s="15"/>
    </row>
    <row r="70" spans="1:6" s="5" customFormat="1" ht="10.5" customHeight="1">
      <c r="A70" s="8" t="s">
        <v>24</v>
      </c>
      <c r="B70" s="8"/>
      <c r="C70" s="8"/>
      <c r="D70" s="8"/>
      <c r="E70" s="8"/>
      <c r="F70" s="15"/>
    </row>
  </sheetData>
  <sheetProtection/>
  <mergeCells count="13">
    <mergeCell ref="B11:C11"/>
    <mergeCell ref="D11:E11"/>
    <mergeCell ref="A13:E13"/>
    <mergeCell ref="A14:E14"/>
    <mergeCell ref="A63:E63"/>
    <mergeCell ref="A68:E68"/>
    <mergeCell ref="A2:E2"/>
    <mergeCell ref="A4:E4"/>
    <mergeCell ref="F4:G4"/>
    <mergeCell ref="A6:E6"/>
    <mergeCell ref="B7:C7"/>
    <mergeCell ref="B10:C10"/>
    <mergeCell ref="D10:E10"/>
  </mergeCells>
  <printOptions horizontalCentered="1"/>
  <pageMargins left="0.7086614173228347" right="0.7086614173228347" top="0.7480314960629921" bottom="0.7480314960629921" header="0.31496062992125984" footer="0.31496062992125984"/>
  <pageSetup firstPageNumber="1" useFirstPageNumber="1" fitToHeight="0" horizontalDpi="600" verticalDpi="600" orientation="portrait" paperSize="8" scale="95" r:id="rId1"/>
  <headerFooter alignWithMargins="0">
    <oddHeader>&amp;C&amp;"Arial,Обычный"&amp;A</oddHeader>
    <oddFooter>&amp;C&amp;"Arial,Обычный"Страница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Вячеслав Рудюк</cp:lastModifiedBy>
  <cp:lastPrinted>2015-09-28T09:18:47Z</cp:lastPrinted>
  <dcterms:created xsi:type="dcterms:W3CDTF">2007-11-02T21:16:43Z</dcterms:created>
  <dcterms:modified xsi:type="dcterms:W3CDTF">2016-01-07T13:46:40Z</dcterms:modified>
  <cp:category/>
  <cp:version/>
  <cp:contentType/>
  <cp:contentStatus/>
  <cp:revision>2</cp:revision>
</cp:coreProperties>
</file>